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l\Downloads\"/>
    </mc:Choice>
  </mc:AlternateContent>
  <xr:revisionPtr revIDLastSave="0" documentId="8_{A70D2DB2-AA7E-4364-B7C3-4B3975351982}" xr6:coauthVersionLast="45" xr6:coauthVersionMax="45" xr10:uidLastSave="{00000000-0000-0000-0000-000000000000}"/>
  <bookViews>
    <workbookView xWindow="-120" yWindow="-120" windowWidth="20730" windowHeight="11160" activeTab="1" xr2:uid="{8B3A1E60-6FC9-4FD6-8522-A1049BE9B06A}"/>
  </bookViews>
  <sheets>
    <sheet name="Planilha1" sheetId="1" r:id="rId1"/>
    <sheet name="Participação PR RS SC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E23" i="1"/>
  <c r="H23" i="1" s="1"/>
  <c r="I22" i="1"/>
  <c r="H22" i="1"/>
  <c r="E22" i="1"/>
  <c r="G22" i="1" s="1"/>
  <c r="I21" i="1"/>
  <c r="H21" i="1"/>
  <c r="E21" i="1"/>
  <c r="G21" i="1" s="1"/>
  <c r="I20" i="1"/>
  <c r="H20" i="1"/>
  <c r="E20" i="1"/>
  <c r="G20" i="1" s="1"/>
  <c r="I19" i="1"/>
  <c r="H19" i="1"/>
  <c r="E19" i="1"/>
  <c r="G19" i="1" s="1"/>
  <c r="I18" i="1"/>
  <c r="H18" i="1"/>
  <c r="E18" i="1"/>
  <c r="G18" i="1" s="1"/>
  <c r="I17" i="1"/>
  <c r="H17" i="1"/>
  <c r="E17" i="1"/>
  <c r="G17" i="1" s="1"/>
  <c r="I16" i="1"/>
  <c r="H16" i="1"/>
  <c r="E16" i="1"/>
  <c r="G16" i="1" s="1"/>
  <c r="I15" i="1"/>
  <c r="H15" i="1"/>
  <c r="E15" i="1"/>
  <c r="G15" i="1" s="1"/>
  <c r="I14" i="1"/>
  <c r="H14" i="1"/>
  <c r="E14" i="1"/>
  <c r="G14" i="1" s="1"/>
  <c r="I13" i="1"/>
  <c r="H13" i="1"/>
  <c r="E13" i="1"/>
  <c r="G13" i="1" s="1"/>
  <c r="I12" i="1"/>
  <c r="H12" i="1"/>
  <c r="E12" i="1"/>
  <c r="G12" i="1" s="1"/>
  <c r="I11" i="1"/>
  <c r="H11" i="1"/>
  <c r="E11" i="1"/>
  <c r="G11" i="1" s="1"/>
  <c r="I10" i="1"/>
  <c r="H10" i="1"/>
  <c r="E10" i="1"/>
  <c r="G10" i="1" s="1"/>
  <c r="I9" i="1"/>
  <c r="H9" i="1"/>
  <c r="E9" i="1"/>
  <c r="G9" i="1" s="1"/>
  <c r="I8" i="1"/>
  <c r="H8" i="1"/>
  <c r="E8" i="1"/>
  <c r="G8" i="1" s="1"/>
  <c r="I7" i="1"/>
  <c r="H7" i="1"/>
  <c r="E7" i="1"/>
  <c r="G7" i="1" s="1"/>
  <c r="I6" i="1"/>
  <c r="H6" i="1"/>
  <c r="E6" i="1"/>
  <c r="G6" i="1" s="1"/>
  <c r="I5" i="1"/>
  <c r="H5" i="1"/>
  <c r="E5" i="1"/>
  <c r="G5" i="1" s="1"/>
  <c r="I4" i="1"/>
  <c r="H4" i="1"/>
  <c r="E4" i="1"/>
  <c r="G4" i="1" s="1"/>
  <c r="I3" i="1"/>
  <c r="H3" i="1"/>
  <c r="E3" i="1"/>
  <c r="G3" i="1" s="1"/>
  <c r="I2" i="1"/>
  <c r="H2" i="1"/>
  <c r="E2" i="1"/>
  <c r="G2" i="1" s="1"/>
  <c r="G23" i="1" l="1"/>
</calcChain>
</file>

<file path=xl/sharedStrings.xml><?xml version="1.0" encoding="utf-8"?>
<sst xmlns="http://schemas.openxmlformats.org/spreadsheetml/2006/main" count="7" uniqueCount="7">
  <si>
    <t>Santa Catarina</t>
  </si>
  <si>
    <t>Paraná</t>
  </si>
  <si>
    <t>Rio Grande do Sul</t>
  </si>
  <si>
    <t>Frango Sul</t>
  </si>
  <si>
    <t>participação PR</t>
  </si>
  <si>
    <t>participção RS</t>
  </si>
  <si>
    <t>participação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</si>
</sst>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pt-BR" sz="1050">
                <a:latin typeface="Times New Roman" panose="02020603050405020304" pitchFamily="18" charset="0"/>
                <a:cs typeface="Times New Roman" panose="02020603050405020304" pitchFamily="18" charset="0"/>
              </a:rPr>
              <a:t>participação das</a:t>
            </a:r>
            <a:r>
              <a:rPr lang="pt-BR" sz="10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unidades federativas do sul na composição das exportações avicolas da região</a:t>
            </a:r>
            <a:endParaRPr lang="pt-BR" sz="10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8387645364554147E-2"/>
          <c:y val="0.2801625838436862"/>
          <c:w val="0.87414668672033968"/>
          <c:h val="0.56546259842519686"/>
        </c:manualLayout>
      </c:layout>
      <c:lineChart>
        <c:grouping val="standard"/>
        <c:varyColors val="0"/>
        <c:ser>
          <c:idx val="0"/>
          <c:order val="0"/>
          <c:tx>
            <c:strRef>
              <c:f>[1]Detalhamento!$H$1</c:f>
              <c:strCache>
                <c:ptCount val="1"/>
                <c:pt idx="0">
                  <c:v> participação PR </c:v>
                </c:pt>
              </c:strCache>
            </c:strRef>
          </c:tx>
          <c:spPr>
            <a:ln w="2222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  <a:round/>
              </a:ln>
              <a:effectLst/>
            </c:spPr>
          </c:marker>
          <c:cat>
            <c:numRef>
              <c:f>[1]Detalhamento!$B$2:$B$23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[1]Detalhamento!$H$2:$H$23</c:f>
              <c:numCache>
                <c:formatCode>_(* #,##0.00_);_(* \(#,##0.00\);_(* "-"??_);_(@_)</c:formatCode>
                <c:ptCount val="22"/>
                <c:pt idx="0">
                  <c:v>19.151024663499097</c:v>
                </c:pt>
                <c:pt idx="1">
                  <c:v>24.089432816488447</c:v>
                </c:pt>
                <c:pt idx="2">
                  <c:v>31.112159783640191</c:v>
                </c:pt>
                <c:pt idx="3">
                  <c:v>28.604710115643321</c:v>
                </c:pt>
                <c:pt idx="4">
                  <c:v>26.330710778503846</c:v>
                </c:pt>
                <c:pt idx="5">
                  <c:v>27.32162634708261</c:v>
                </c:pt>
                <c:pt idx="6">
                  <c:v>28.965977920981196</c:v>
                </c:pt>
                <c:pt idx="7">
                  <c:v>31.403417644327686</c:v>
                </c:pt>
                <c:pt idx="8">
                  <c:v>33.399760372930487</c:v>
                </c:pt>
                <c:pt idx="9">
                  <c:v>33.804674689750073</c:v>
                </c:pt>
                <c:pt idx="10">
                  <c:v>32.495303236652987</c:v>
                </c:pt>
                <c:pt idx="11">
                  <c:v>33.774224152784655</c:v>
                </c:pt>
                <c:pt idx="12">
                  <c:v>32.732314635603984</c:v>
                </c:pt>
                <c:pt idx="13">
                  <c:v>33.745024640463029</c:v>
                </c:pt>
                <c:pt idx="14">
                  <c:v>34.492700320152224</c:v>
                </c:pt>
                <c:pt idx="15">
                  <c:v>36.559212898528052</c:v>
                </c:pt>
                <c:pt idx="16">
                  <c:v>38.606372264184735</c:v>
                </c:pt>
                <c:pt idx="17">
                  <c:v>39.875401422354322</c:v>
                </c:pt>
                <c:pt idx="18">
                  <c:v>44.150874788016274</c:v>
                </c:pt>
                <c:pt idx="19">
                  <c:v>45.101363799127583</c:v>
                </c:pt>
                <c:pt idx="20">
                  <c:v>45.971164426453889</c:v>
                </c:pt>
                <c:pt idx="21">
                  <c:v>47.064643378192386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6-472A-84B6-8DC9B4341928}"/>
            </c:ext>
          </c:extLst>
        </c:ser>
        <c:ser>
          <c:idx val="1"/>
          <c:order val="1"/>
          <c:tx>
            <c:strRef>
              <c:f>[1]Detalhamento!$I$1</c:f>
              <c:strCache>
                <c:ptCount val="1"/>
                <c:pt idx="0">
                  <c:v>participção RS</c:v>
                </c:pt>
              </c:strCache>
            </c:strRef>
          </c:tx>
          <c:spPr>
            <a:ln w="2222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  <a:round/>
              </a:ln>
              <a:effectLst/>
            </c:spPr>
          </c:marker>
          <c:cat>
            <c:numRef>
              <c:f>[1]Detalhamento!$B$2:$B$23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[1]Detalhamento!$I$2:$I$23</c:f>
              <c:numCache>
                <c:formatCode>_(* #,##0.00_);_(* \(#,##0.00\);_(* "-"??_);_(@_)</c:formatCode>
                <c:ptCount val="22"/>
                <c:pt idx="0">
                  <c:v>25.906520085144962</c:v>
                </c:pt>
                <c:pt idx="1">
                  <c:v>26.600541943298705</c:v>
                </c:pt>
                <c:pt idx="2">
                  <c:v>23.82400037923647</c:v>
                </c:pt>
                <c:pt idx="3">
                  <c:v>24.512807940800201</c:v>
                </c:pt>
                <c:pt idx="4">
                  <c:v>27.904372627142681</c:v>
                </c:pt>
                <c:pt idx="5">
                  <c:v>29.086190026002146</c:v>
                </c:pt>
                <c:pt idx="6">
                  <c:v>31.853767102926035</c:v>
                </c:pt>
                <c:pt idx="7">
                  <c:v>29.801717498675494</c:v>
                </c:pt>
                <c:pt idx="8">
                  <c:v>29.396150294097158</c:v>
                </c:pt>
                <c:pt idx="9">
                  <c:v>28.540975607082636</c:v>
                </c:pt>
                <c:pt idx="10">
                  <c:v>27.236641195976091</c:v>
                </c:pt>
                <c:pt idx="11">
                  <c:v>27.885728388083852</c:v>
                </c:pt>
                <c:pt idx="12">
                  <c:v>28.34551409813173</c:v>
                </c:pt>
                <c:pt idx="13">
                  <c:v>27.830287672276928</c:v>
                </c:pt>
                <c:pt idx="14">
                  <c:v>25.169943147183201</c:v>
                </c:pt>
                <c:pt idx="15">
                  <c:v>25.503719783413718</c:v>
                </c:pt>
                <c:pt idx="16">
                  <c:v>25.332734073487671</c:v>
                </c:pt>
                <c:pt idx="17">
                  <c:v>24.595119543738075</c:v>
                </c:pt>
                <c:pt idx="18">
                  <c:v>23.826230430470467</c:v>
                </c:pt>
                <c:pt idx="19">
                  <c:v>22.937120577146867</c:v>
                </c:pt>
                <c:pt idx="20">
                  <c:v>21.856600792602894</c:v>
                </c:pt>
                <c:pt idx="21">
                  <c:v>12.145271041976667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6-472A-84B6-8DC9B4341928}"/>
            </c:ext>
          </c:extLst>
        </c:ser>
        <c:ser>
          <c:idx val="2"/>
          <c:order val="2"/>
          <c:tx>
            <c:strRef>
              <c:f>[1]Detalhamento!$J$1</c:f>
              <c:strCache>
                <c:ptCount val="1"/>
                <c:pt idx="0">
                  <c:v>participação SC</c:v>
                </c:pt>
              </c:strCache>
            </c:strRef>
          </c:tx>
          <c:spPr>
            <a:ln w="2222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  <a:round/>
              </a:ln>
              <a:effectLst/>
            </c:spPr>
          </c:marker>
          <c:cat>
            <c:numRef>
              <c:f>[1]Detalhamento!$B$2:$B$23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[1]Detalhamento!$J$2:$J$23</c:f>
              <c:numCache>
                <c:formatCode>_(* #,##0.00_);_(* \(#,##0.00\);_(* "-"??_);_(@_)</c:formatCode>
                <c:ptCount val="22"/>
                <c:pt idx="0">
                  <c:v>54.942455251355938</c:v>
                </c:pt>
                <c:pt idx="1">
                  <c:v>49.310025240212845</c:v>
                </c:pt>
                <c:pt idx="2">
                  <c:v>45.063839837123339</c:v>
                </c:pt>
                <c:pt idx="3">
                  <c:v>46.882481943556478</c:v>
                </c:pt>
                <c:pt idx="4">
                  <c:v>45.764916594353465</c:v>
                </c:pt>
                <c:pt idx="5">
                  <c:v>43.592183626915244</c:v>
                </c:pt>
                <c:pt idx="6">
                  <c:v>39.180254976092776</c:v>
                </c:pt>
                <c:pt idx="7">
                  <c:v>38.794864856996817</c:v>
                </c:pt>
                <c:pt idx="8">
                  <c:v>37.204089332972359</c:v>
                </c:pt>
                <c:pt idx="9">
                  <c:v>37.654349703167291</c:v>
                </c:pt>
                <c:pt idx="10">
                  <c:v>40.268055567370922</c:v>
                </c:pt>
                <c:pt idx="11">
                  <c:v>38.34004745913149</c:v>
                </c:pt>
                <c:pt idx="12">
                  <c:v>38.922171266264286</c:v>
                </c:pt>
                <c:pt idx="13">
                  <c:v>38.42468768726004</c:v>
                </c:pt>
                <c:pt idx="14">
                  <c:v>40.337356532664579</c:v>
                </c:pt>
                <c:pt idx="15">
                  <c:v>37.937067318058219</c:v>
                </c:pt>
                <c:pt idx="16">
                  <c:v>36.060893662327594</c:v>
                </c:pt>
                <c:pt idx="17">
                  <c:v>35.529479033907599</c:v>
                </c:pt>
                <c:pt idx="18">
                  <c:v>32.022894781513259</c:v>
                </c:pt>
                <c:pt idx="19">
                  <c:v>31.96151562372555</c:v>
                </c:pt>
                <c:pt idx="20">
                  <c:v>32.172234780943221</c:v>
                </c:pt>
                <c:pt idx="21">
                  <c:v>40.790085579830951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6-472A-84B6-8DC9B4341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425503"/>
        <c:axId val="1611942479"/>
      </c:lineChart>
      <c:catAx>
        <c:axId val="160142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11942479"/>
        <c:crosses val="autoZero"/>
        <c:auto val="1"/>
        <c:lblAlgn val="ctr"/>
        <c:lblOffset val="100"/>
        <c:noMultiLvlLbl val="0"/>
      </c:catAx>
      <c:valAx>
        <c:axId val="161194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60142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10</xdr:col>
      <xdr:colOff>400050</xdr:colOff>
      <xdr:row>17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894394-60CD-4874-96D5-17318014C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cil/OneDrive/Documentos/mais%20um%20do%20f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"/>
      <sheetName val="Detalhamento"/>
      <sheetName val="Planilha1"/>
      <sheetName val="Planilha2"/>
    </sheetNames>
    <sheetDataSet>
      <sheetData sheetId="0"/>
      <sheetData sheetId="1">
        <row r="1">
          <cell r="C1" t="str">
            <v>Santa Catarina</v>
          </cell>
          <cell r="D1" t="str">
            <v>Paraná</v>
          </cell>
          <cell r="E1" t="str">
            <v>Rio Grande do Sul</v>
          </cell>
          <cell r="H1" t="str">
            <v>participação PR</v>
          </cell>
          <cell r="I1" t="str">
            <v>participção RS</v>
          </cell>
          <cell r="J1" t="str">
            <v>participação SC</v>
          </cell>
        </row>
        <row r="2">
          <cell r="B2">
            <v>1997</v>
          </cell>
          <cell r="C2">
            <v>468158834</v>
          </cell>
          <cell r="D2">
            <v>163183850</v>
          </cell>
          <cell r="E2">
            <v>220746710</v>
          </cell>
          <cell r="H2">
            <v>19.151024663499097</v>
          </cell>
          <cell r="I2">
            <v>25.906520085144962</v>
          </cell>
          <cell r="J2">
            <v>54.942455251355938</v>
          </cell>
        </row>
        <row r="3">
          <cell r="B3">
            <v>1998</v>
          </cell>
          <cell r="C3">
            <v>363783011</v>
          </cell>
          <cell r="D3">
            <v>177718960</v>
          </cell>
          <cell r="E3">
            <v>196244581</v>
          </cell>
          <cell r="H3">
            <v>24.089432816488447</v>
          </cell>
          <cell r="I3">
            <v>26.600541943298705</v>
          </cell>
          <cell r="J3">
            <v>49.310025240212845</v>
          </cell>
        </row>
        <row r="4">
          <cell r="B4">
            <v>1999</v>
          </cell>
          <cell r="C4">
            <v>385249272</v>
          </cell>
          <cell r="D4">
            <v>265976822</v>
          </cell>
          <cell r="E4">
            <v>203670589</v>
          </cell>
          <cell r="H4">
            <v>31.112159783640191</v>
          </cell>
          <cell r="I4">
            <v>23.82400037923647</v>
          </cell>
          <cell r="J4">
            <v>45.063839837123339</v>
          </cell>
        </row>
        <row r="5">
          <cell r="B5">
            <v>2000</v>
          </cell>
          <cell r="C5">
            <v>366164455</v>
          </cell>
          <cell r="D5">
            <v>223410273</v>
          </cell>
          <cell r="E5">
            <v>191451446</v>
          </cell>
          <cell r="H5">
            <v>28.604710115643321</v>
          </cell>
          <cell r="I5">
            <v>24.512807940800201</v>
          </cell>
          <cell r="J5">
            <v>46.882481943556478</v>
          </cell>
        </row>
        <row r="6">
          <cell r="B6">
            <v>2001</v>
          </cell>
          <cell r="C6">
            <v>567132991</v>
          </cell>
          <cell r="D6">
            <v>326298306</v>
          </cell>
          <cell r="E6">
            <v>345799610</v>
          </cell>
          <cell r="H6">
            <v>26.330710778503846</v>
          </cell>
          <cell r="I6">
            <v>27.904372627142681</v>
          </cell>
          <cell r="J6">
            <v>45.764916594353465</v>
          </cell>
        </row>
        <row r="7">
          <cell r="B7">
            <v>2002</v>
          </cell>
          <cell r="C7">
            <v>535597127</v>
          </cell>
          <cell r="D7">
            <v>335688267</v>
          </cell>
          <cell r="E7">
            <v>357368650</v>
          </cell>
          <cell r="H7">
            <v>27.32162634708261</v>
          </cell>
          <cell r="I7">
            <v>29.086190026002146</v>
          </cell>
          <cell r="J7">
            <v>43.592183626915244</v>
          </cell>
        </row>
        <row r="8">
          <cell r="B8">
            <v>2003</v>
          </cell>
          <cell r="C8">
            <v>608896738</v>
          </cell>
          <cell r="D8">
            <v>450157598</v>
          </cell>
          <cell r="E8">
            <v>495036464</v>
          </cell>
          <cell r="H8">
            <v>28.965977920981196</v>
          </cell>
          <cell r="I8">
            <v>31.853767102926035</v>
          </cell>
          <cell r="J8">
            <v>39.180254976092776</v>
          </cell>
        </row>
        <row r="9">
          <cell r="B9">
            <v>2004</v>
          </cell>
          <cell r="C9">
            <v>843680426</v>
          </cell>
          <cell r="D9">
            <v>682937004</v>
          </cell>
          <cell r="E9">
            <v>648104480</v>
          </cell>
          <cell r="H9">
            <v>31.403417644327686</v>
          </cell>
          <cell r="I9">
            <v>29.801717498675494</v>
          </cell>
          <cell r="J9">
            <v>38.794864856996817</v>
          </cell>
        </row>
        <row r="10">
          <cell r="B10">
            <v>2005</v>
          </cell>
          <cell r="C10">
            <v>1061682589</v>
          </cell>
          <cell r="D10">
            <v>953119528</v>
          </cell>
          <cell r="E10">
            <v>838869638</v>
          </cell>
          <cell r="H10">
            <v>33.399760372930487</v>
          </cell>
          <cell r="I10">
            <v>29.396150294097158</v>
          </cell>
          <cell r="J10">
            <v>37.204089332972359</v>
          </cell>
        </row>
        <row r="11">
          <cell r="B11">
            <v>2006</v>
          </cell>
          <cell r="C11">
            <v>965303313</v>
          </cell>
          <cell r="D11">
            <v>866613412</v>
          </cell>
          <cell r="E11">
            <v>731673725</v>
          </cell>
          <cell r="H11">
            <v>33.804674689750073</v>
          </cell>
          <cell r="I11">
            <v>28.540975607082636</v>
          </cell>
          <cell r="J11">
            <v>37.654349703167291</v>
          </cell>
        </row>
        <row r="12">
          <cell r="B12">
            <v>2007</v>
          </cell>
          <cell r="C12">
            <v>1425725605</v>
          </cell>
          <cell r="D12">
            <v>1150524534</v>
          </cell>
          <cell r="E12">
            <v>964337021</v>
          </cell>
          <cell r="H12">
            <v>32.495303236652987</v>
          </cell>
          <cell r="I12">
            <v>27.236641195976091</v>
          </cell>
          <cell r="J12">
            <v>40.268055567370922</v>
          </cell>
        </row>
        <row r="13">
          <cell r="B13">
            <v>2008</v>
          </cell>
          <cell r="C13">
            <v>1837859849</v>
          </cell>
          <cell r="D13">
            <v>1618993575</v>
          </cell>
          <cell r="E13">
            <v>1336723973</v>
          </cell>
          <cell r="H13">
            <v>33.774224152784655</v>
          </cell>
          <cell r="I13">
            <v>27.885728388083852</v>
          </cell>
          <cell r="J13">
            <v>38.34004745913149</v>
          </cell>
        </row>
        <row r="14">
          <cell r="B14">
            <v>2009</v>
          </cell>
          <cell r="C14">
            <v>1533955978</v>
          </cell>
          <cell r="D14">
            <v>1290008447</v>
          </cell>
          <cell r="E14">
            <v>1117120895</v>
          </cell>
          <cell r="H14">
            <v>32.732314635603984</v>
          </cell>
          <cell r="I14">
            <v>28.34551409813173</v>
          </cell>
          <cell r="J14">
            <v>38.922171266264286</v>
          </cell>
        </row>
        <row r="15">
          <cell r="B15">
            <v>2010</v>
          </cell>
          <cell r="C15">
            <v>1765937157</v>
          </cell>
          <cell r="D15">
            <v>1550867332</v>
          </cell>
          <cell r="E15">
            <v>1279035486</v>
          </cell>
          <cell r="H15">
            <v>33.745024640463029</v>
          </cell>
          <cell r="I15">
            <v>27.830287672276928</v>
          </cell>
          <cell r="J15">
            <v>38.42468768726004</v>
          </cell>
        </row>
        <row r="16">
          <cell r="B16">
            <v>2011</v>
          </cell>
          <cell r="C16">
            <v>2218444690</v>
          </cell>
          <cell r="D16">
            <v>1897004525</v>
          </cell>
          <cell r="E16">
            <v>1384278285</v>
          </cell>
          <cell r="H16">
            <v>34.492700320152224</v>
          </cell>
          <cell r="I16">
            <v>25.169943147183201</v>
          </cell>
          <cell r="J16">
            <v>40.337356532664579</v>
          </cell>
        </row>
        <row r="17">
          <cell r="B17">
            <v>2012</v>
          </cell>
          <cell r="C17">
            <v>1984364430</v>
          </cell>
          <cell r="D17">
            <v>1912293353</v>
          </cell>
          <cell r="E17">
            <v>1334016516</v>
          </cell>
          <cell r="H17">
            <v>36.559212898528052</v>
          </cell>
          <cell r="I17">
            <v>25.503719783413718</v>
          </cell>
          <cell r="J17">
            <v>37.937067318058219</v>
          </cell>
        </row>
        <row r="18">
          <cell r="B18">
            <v>2013</v>
          </cell>
          <cell r="C18">
            <v>1906849872</v>
          </cell>
          <cell r="D18">
            <v>2041451238</v>
          </cell>
          <cell r="E18">
            <v>1339559723</v>
          </cell>
          <cell r="H18">
            <v>38.606372264184735</v>
          </cell>
          <cell r="I18">
            <v>25.332734073487671</v>
          </cell>
          <cell r="J18">
            <v>36.060893662327594</v>
          </cell>
        </row>
        <row r="19">
          <cell r="B19">
            <v>2014</v>
          </cell>
          <cell r="C19">
            <v>1933073406</v>
          </cell>
          <cell r="D19">
            <v>2169524579</v>
          </cell>
          <cell r="E19">
            <v>1338161234</v>
          </cell>
          <cell r="H19">
            <v>39.875401422354322</v>
          </cell>
          <cell r="I19">
            <v>24.595119543738075</v>
          </cell>
          <cell r="J19">
            <v>35.529479033907599</v>
          </cell>
        </row>
        <row r="20">
          <cell r="B20">
            <v>2015</v>
          </cell>
          <cell r="C20">
            <v>1601731639</v>
          </cell>
          <cell r="D20">
            <v>2208352915</v>
          </cell>
          <cell r="E20">
            <v>1191748197</v>
          </cell>
          <cell r="H20">
            <v>44.150874788016274</v>
          </cell>
          <cell r="I20">
            <v>23.826230430470467</v>
          </cell>
          <cell r="J20">
            <v>32.022894781513259</v>
          </cell>
        </row>
        <row r="21">
          <cell r="B21">
            <v>2016</v>
          </cell>
          <cell r="C21">
            <v>1540537133</v>
          </cell>
          <cell r="D21">
            <v>2173874559</v>
          </cell>
          <cell r="E21">
            <v>1105563528</v>
          </cell>
          <cell r="H21">
            <v>45.101363799127583</v>
          </cell>
          <cell r="I21">
            <v>22.937120577146867</v>
          </cell>
          <cell r="J21">
            <v>31.96151562372555</v>
          </cell>
        </row>
        <row r="22">
          <cell r="B22">
            <v>2017</v>
          </cell>
          <cell r="C22">
            <v>1685953952</v>
          </cell>
          <cell r="D22">
            <v>2409073130</v>
          </cell>
          <cell r="E22">
            <v>1145373417</v>
          </cell>
          <cell r="H22">
            <v>45.971164426453889</v>
          </cell>
          <cell r="I22">
            <v>21.856600792602894</v>
          </cell>
          <cell r="J22">
            <v>32.172234780943221</v>
          </cell>
        </row>
        <row r="23">
          <cell r="B23">
            <v>2018</v>
          </cell>
          <cell r="C23">
            <v>2073896210</v>
          </cell>
          <cell r="D23">
            <v>2392914458</v>
          </cell>
          <cell r="E23">
            <v>617503769</v>
          </cell>
          <cell r="H23">
            <v>47.064643378192386</v>
          </cell>
          <cell r="I23">
            <v>12.145271041976667</v>
          </cell>
          <cell r="J23">
            <v>40.790085579830951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6B6B-45C6-432A-8172-F1B38EB2F575}">
  <dimension ref="A1:I23"/>
  <sheetViews>
    <sheetView topLeftCell="B1" workbookViewId="0">
      <selection activeCell="F6" sqref="F6"/>
    </sheetView>
  </sheetViews>
  <sheetFormatPr defaultRowHeight="15" x14ac:dyDescent="0.25"/>
  <cols>
    <col min="2" max="2" width="14" style="1" bestFit="1" customWidth="1"/>
    <col min="3" max="3" width="17.5703125" style="1" customWidth="1"/>
    <col min="4" max="4" width="24.7109375" style="1" bestFit="1" customWidth="1"/>
    <col min="5" max="5" width="16.140625" customWidth="1"/>
    <col min="6" max="6" width="20" style="2" bestFit="1" customWidth="1"/>
    <col min="7" max="7" width="16.5703125" customWidth="1"/>
    <col min="8" max="8" width="20" bestFit="1" customWidth="1"/>
    <col min="9" max="9" width="43.5703125" bestFit="1" customWidth="1"/>
  </cols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G1" s="2" t="s">
        <v>4</v>
      </c>
      <c r="H1" s="1" t="s">
        <v>5</v>
      </c>
      <c r="I1" s="1" t="s">
        <v>6</v>
      </c>
    </row>
    <row r="2" spans="1:9" x14ac:dyDescent="0.25">
      <c r="A2" s="1">
        <v>1997</v>
      </c>
      <c r="B2" s="1">
        <v>468158834</v>
      </c>
      <c r="C2" s="1">
        <v>163183850</v>
      </c>
      <c r="D2" s="1">
        <v>220746710</v>
      </c>
      <c r="E2">
        <f>B2+C2+D2</f>
        <v>852089394</v>
      </c>
      <c r="G2" s="2">
        <f t="shared" ref="G2:G23" si="0">C2/E2*100</f>
        <v>19.151024663499097</v>
      </c>
      <c r="H2" s="3">
        <f t="shared" ref="H2:H23" si="1">D2/E2*100</f>
        <v>25.906520085144962</v>
      </c>
      <c r="I2" s="2">
        <f t="shared" ref="I2:I23" si="2">B2/E2*100</f>
        <v>54.942455251355938</v>
      </c>
    </row>
    <row r="3" spans="1:9" x14ac:dyDescent="0.25">
      <c r="A3" s="1">
        <v>1998</v>
      </c>
      <c r="B3" s="1">
        <v>363783011</v>
      </c>
      <c r="C3" s="1">
        <v>177718960</v>
      </c>
      <c r="D3" s="1">
        <v>196244581</v>
      </c>
      <c r="E3">
        <f t="shared" ref="E3:E23" si="3">B3+C3+D3</f>
        <v>737746552</v>
      </c>
      <c r="G3" s="2">
        <f t="shared" si="0"/>
        <v>24.089432816488447</v>
      </c>
      <c r="H3" s="3">
        <f t="shared" si="1"/>
        <v>26.600541943298705</v>
      </c>
      <c r="I3" s="2">
        <f t="shared" si="2"/>
        <v>49.310025240212845</v>
      </c>
    </row>
    <row r="4" spans="1:9" x14ac:dyDescent="0.25">
      <c r="A4" s="1">
        <v>1999</v>
      </c>
      <c r="B4" s="1">
        <v>385249272</v>
      </c>
      <c r="C4" s="1">
        <v>265976822</v>
      </c>
      <c r="D4" s="1">
        <v>203670589</v>
      </c>
      <c r="E4">
        <f t="shared" si="3"/>
        <v>854896683</v>
      </c>
      <c r="G4" s="2">
        <f t="shared" si="0"/>
        <v>31.112159783640191</v>
      </c>
      <c r="H4" s="3">
        <f t="shared" si="1"/>
        <v>23.82400037923647</v>
      </c>
      <c r="I4" s="2">
        <f t="shared" si="2"/>
        <v>45.063839837123339</v>
      </c>
    </row>
    <row r="5" spans="1:9" x14ac:dyDescent="0.25">
      <c r="A5" s="1">
        <v>2000</v>
      </c>
      <c r="B5" s="1">
        <v>366164455</v>
      </c>
      <c r="C5" s="1">
        <v>223410273</v>
      </c>
      <c r="D5" s="1">
        <v>191451446</v>
      </c>
      <c r="E5">
        <f t="shared" si="3"/>
        <v>781026174</v>
      </c>
      <c r="G5" s="2">
        <f t="shared" si="0"/>
        <v>28.604710115643321</v>
      </c>
      <c r="H5" s="3">
        <f t="shared" si="1"/>
        <v>24.512807940800201</v>
      </c>
      <c r="I5" s="2">
        <f t="shared" si="2"/>
        <v>46.882481943556478</v>
      </c>
    </row>
    <row r="6" spans="1:9" x14ac:dyDescent="0.25">
      <c r="A6" s="1">
        <v>2001</v>
      </c>
      <c r="B6" s="1">
        <v>567132991</v>
      </c>
      <c r="C6" s="1">
        <v>326298306</v>
      </c>
      <c r="D6" s="1">
        <v>345799610</v>
      </c>
      <c r="E6">
        <f t="shared" si="3"/>
        <v>1239230907</v>
      </c>
      <c r="G6" s="2">
        <f t="shared" si="0"/>
        <v>26.330710778503846</v>
      </c>
      <c r="H6" s="3">
        <f t="shared" si="1"/>
        <v>27.904372627142681</v>
      </c>
      <c r="I6" s="2">
        <f t="shared" si="2"/>
        <v>45.764916594353465</v>
      </c>
    </row>
    <row r="7" spans="1:9" x14ac:dyDescent="0.25">
      <c r="A7" s="1">
        <v>2002</v>
      </c>
      <c r="B7" s="1">
        <v>535597127</v>
      </c>
      <c r="C7" s="1">
        <v>335688267</v>
      </c>
      <c r="D7" s="1">
        <v>357368650</v>
      </c>
      <c r="E7">
        <f t="shared" si="3"/>
        <v>1228654044</v>
      </c>
      <c r="G7" s="2">
        <f t="shared" si="0"/>
        <v>27.32162634708261</v>
      </c>
      <c r="H7" s="3">
        <f t="shared" si="1"/>
        <v>29.086190026002146</v>
      </c>
      <c r="I7" s="2">
        <f t="shared" si="2"/>
        <v>43.592183626915244</v>
      </c>
    </row>
    <row r="8" spans="1:9" x14ac:dyDescent="0.25">
      <c r="A8" s="1">
        <v>2003</v>
      </c>
      <c r="B8" s="1">
        <v>608896738</v>
      </c>
      <c r="C8" s="1">
        <v>450157598</v>
      </c>
      <c r="D8" s="1">
        <v>495036464</v>
      </c>
      <c r="E8">
        <f t="shared" si="3"/>
        <v>1554090800</v>
      </c>
      <c r="G8" s="2">
        <f t="shared" si="0"/>
        <v>28.965977920981196</v>
      </c>
      <c r="H8" s="3">
        <f t="shared" si="1"/>
        <v>31.853767102926035</v>
      </c>
      <c r="I8" s="2">
        <f t="shared" si="2"/>
        <v>39.180254976092776</v>
      </c>
    </row>
    <row r="9" spans="1:9" x14ac:dyDescent="0.25">
      <c r="A9" s="1">
        <v>2004</v>
      </c>
      <c r="B9" s="1">
        <v>843680426</v>
      </c>
      <c r="C9" s="1">
        <v>682937004</v>
      </c>
      <c r="D9" s="1">
        <v>648104480</v>
      </c>
      <c r="E9">
        <f t="shared" si="3"/>
        <v>2174721910</v>
      </c>
      <c r="G9" s="2">
        <f t="shared" si="0"/>
        <v>31.403417644327686</v>
      </c>
      <c r="H9" s="3">
        <f t="shared" si="1"/>
        <v>29.801717498675494</v>
      </c>
      <c r="I9" s="2">
        <f t="shared" si="2"/>
        <v>38.794864856996817</v>
      </c>
    </row>
    <row r="10" spans="1:9" x14ac:dyDescent="0.25">
      <c r="A10" s="1">
        <v>2005</v>
      </c>
      <c r="B10" s="1">
        <v>1061682589</v>
      </c>
      <c r="C10" s="1">
        <v>953119528</v>
      </c>
      <c r="D10" s="1">
        <v>838869638</v>
      </c>
      <c r="E10">
        <f t="shared" si="3"/>
        <v>2853671755</v>
      </c>
      <c r="G10" s="2">
        <f t="shared" si="0"/>
        <v>33.399760372930487</v>
      </c>
      <c r="H10" s="3">
        <f t="shared" si="1"/>
        <v>29.396150294097158</v>
      </c>
      <c r="I10" s="2">
        <f t="shared" si="2"/>
        <v>37.204089332972359</v>
      </c>
    </row>
    <row r="11" spans="1:9" x14ac:dyDescent="0.25">
      <c r="A11" s="1">
        <v>2006</v>
      </c>
      <c r="B11" s="1">
        <v>965303313</v>
      </c>
      <c r="C11" s="1">
        <v>866613412</v>
      </c>
      <c r="D11" s="1">
        <v>731673725</v>
      </c>
      <c r="E11">
        <f t="shared" si="3"/>
        <v>2563590450</v>
      </c>
      <c r="G11" s="2">
        <f t="shared" si="0"/>
        <v>33.804674689750073</v>
      </c>
      <c r="H11" s="3">
        <f t="shared" si="1"/>
        <v>28.540975607082636</v>
      </c>
      <c r="I11" s="2">
        <f t="shared" si="2"/>
        <v>37.654349703167291</v>
      </c>
    </row>
    <row r="12" spans="1:9" x14ac:dyDescent="0.25">
      <c r="A12" s="1">
        <v>2007</v>
      </c>
      <c r="B12" s="1">
        <v>1425725605</v>
      </c>
      <c r="C12" s="1">
        <v>1150524534</v>
      </c>
      <c r="D12" s="1">
        <v>964337021</v>
      </c>
      <c r="E12">
        <f t="shared" si="3"/>
        <v>3540587160</v>
      </c>
      <c r="G12" s="2">
        <f t="shared" si="0"/>
        <v>32.495303236652987</v>
      </c>
      <c r="H12" s="3">
        <f t="shared" si="1"/>
        <v>27.236641195976091</v>
      </c>
      <c r="I12" s="2">
        <f t="shared" si="2"/>
        <v>40.268055567370922</v>
      </c>
    </row>
    <row r="13" spans="1:9" x14ac:dyDescent="0.25">
      <c r="A13" s="1">
        <v>2008</v>
      </c>
      <c r="B13" s="1">
        <v>1837859849</v>
      </c>
      <c r="C13" s="1">
        <v>1618993575</v>
      </c>
      <c r="D13" s="1">
        <v>1336723973</v>
      </c>
      <c r="E13">
        <f t="shared" si="3"/>
        <v>4793577397</v>
      </c>
      <c r="G13" s="2">
        <f t="shared" si="0"/>
        <v>33.774224152784655</v>
      </c>
      <c r="H13" s="3">
        <f t="shared" si="1"/>
        <v>27.885728388083852</v>
      </c>
      <c r="I13" s="2">
        <f t="shared" si="2"/>
        <v>38.34004745913149</v>
      </c>
    </row>
    <row r="14" spans="1:9" x14ac:dyDescent="0.25">
      <c r="A14" s="1">
        <v>2009</v>
      </c>
      <c r="B14" s="1">
        <v>1533955978</v>
      </c>
      <c r="C14" s="1">
        <v>1290008447</v>
      </c>
      <c r="D14" s="1">
        <v>1117120895</v>
      </c>
      <c r="E14">
        <f t="shared" si="3"/>
        <v>3941085320</v>
      </c>
      <c r="G14" s="2">
        <f t="shared" si="0"/>
        <v>32.732314635603984</v>
      </c>
      <c r="H14" s="3">
        <f t="shared" si="1"/>
        <v>28.34551409813173</v>
      </c>
      <c r="I14" s="2">
        <f t="shared" si="2"/>
        <v>38.922171266264286</v>
      </c>
    </row>
    <row r="15" spans="1:9" x14ac:dyDescent="0.25">
      <c r="A15" s="1">
        <v>2010</v>
      </c>
      <c r="B15" s="1">
        <v>1765937157</v>
      </c>
      <c r="C15" s="1">
        <v>1550867332</v>
      </c>
      <c r="D15" s="1">
        <v>1279035486</v>
      </c>
      <c r="E15">
        <f t="shared" si="3"/>
        <v>4595839975</v>
      </c>
      <c r="G15" s="2">
        <f t="shared" si="0"/>
        <v>33.745024640463029</v>
      </c>
      <c r="H15" s="3">
        <f t="shared" si="1"/>
        <v>27.830287672276928</v>
      </c>
      <c r="I15" s="2">
        <f t="shared" si="2"/>
        <v>38.42468768726004</v>
      </c>
    </row>
    <row r="16" spans="1:9" x14ac:dyDescent="0.25">
      <c r="A16" s="1">
        <v>2011</v>
      </c>
      <c r="B16" s="1">
        <v>2218444690</v>
      </c>
      <c r="C16" s="1">
        <v>1897004525</v>
      </c>
      <c r="D16" s="1">
        <v>1384278285</v>
      </c>
      <c r="E16">
        <f t="shared" si="3"/>
        <v>5499727500</v>
      </c>
      <c r="G16" s="2">
        <f t="shared" si="0"/>
        <v>34.492700320152224</v>
      </c>
      <c r="H16" s="3">
        <f t="shared" si="1"/>
        <v>25.169943147183201</v>
      </c>
      <c r="I16" s="2">
        <f t="shared" si="2"/>
        <v>40.337356532664579</v>
      </c>
    </row>
    <row r="17" spans="1:9" x14ac:dyDescent="0.25">
      <c r="A17" s="1">
        <v>2012</v>
      </c>
      <c r="B17" s="1">
        <v>1984364430</v>
      </c>
      <c r="C17" s="1">
        <v>1912293353</v>
      </c>
      <c r="D17" s="1">
        <v>1334016516</v>
      </c>
      <c r="E17">
        <f t="shared" si="3"/>
        <v>5230674299</v>
      </c>
      <c r="G17" s="2">
        <f t="shared" si="0"/>
        <v>36.559212898528052</v>
      </c>
      <c r="H17" s="3">
        <f t="shared" si="1"/>
        <v>25.503719783413718</v>
      </c>
      <c r="I17" s="2">
        <f t="shared" si="2"/>
        <v>37.937067318058219</v>
      </c>
    </row>
    <row r="18" spans="1:9" x14ac:dyDescent="0.25">
      <c r="A18" s="1">
        <v>2013</v>
      </c>
      <c r="B18" s="1">
        <v>1906849872</v>
      </c>
      <c r="C18" s="1">
        <v>2041451238</v>
      </c>
      <c r="D18" s="1">
        <v>1339559723</v>
      </c>
      <c r="E18">
        <f t="shared" si="3"/>
        <v>5287860833</v>
      </c>
      <c r="G18" s="2">
        <f t="shared" si="0"/>
        <v>38.606372264184735</v>
      </c>
      <c r="H18" s="3">
        <f t="shared" si="1"/>
        <v>25.332734073487671</v>
      </c>
      <c r="I18" s="2">
        <f t="shared" si="2"/>
        <v>36.060893662327594</v>
      </c>
    </row>
    <row r="19" spans="1:9" x14ac:dyDescent="0.25">
      <c r="A19" s="1">
        <v>2014</v>
      </c>
      <c r="B19" s="1">
        <v>1933073406</v>
      </c>
      <c r="C19" s="1">
        <v>2169524579</v>
      </c>
      <c r="D19" s="1">
        <v>1338161234</v>
      </c>
      <c r="E19">
        <f t="shared" si="3"/>
        <v>5440759219</v>
      </c>
      <c r="G19" s="2">
        <f t="shared" si="0"/>
        <v>39.875401422354322</v>
      </c>
      <c r="H19" s="3">
        <f t="shared" si="1"/>
        <v>24.595119543738075</v>
      </c>
      <c r="I19" s="2">
        <f t="shared" si="2"/>
        <v>35.529479033907599</v>
      </c>
    </row>
    <row r="20" spans="1:9" x14ac:dyDescent="0.25">
      <c r="A20" s="1">
        <v>2015</v>
      </c>
      <c r="B20" s="1">
        <v>1601731639</v>
      </c>
      <c r="C20" s="1">
        <v>2208352915</v>
      </c>
      <c r="D20" s="1">
        <v>1191748197</v>
      </c>
      <c r="E20">
        <f t="shared" si="3"/>
        <v>5001832751</v>
      </c>
      <c r="G20" s="2">
        <f t="shared" si="0"/>
        <v>44.150874788016274</v>
      </c>
      <c r="H20" s="3">
        <f t="shared" si="1"/>
        <v>23.826230430470467</v>
      </c>
      <c r="I20" s="2">
        <f t="shared" si="2"/>
        <v>32.022894781513259</v>
      </c>
    </row>
    <row r="21" spans="1:9" x14ac:dyDescent="0.25">
      <c r="A21" s="1">
        <v>2016</v>
      </c>
      <c r="B21" s="1">
        <v>1540537133</v>
      </c>
      <c r="C21" s="1">
        <v>2173874559</v>
      </c>
      <c r="D21" s="1">
        <v>1105563528</v>
      </c>
      <c r="E21">
        <f t="shared" si="3"/>
        <v>4819975220</v>
      </c>
      <c r="G21" s="2">
        <f t="shared" si="0"/>
        <v>45.101363799127583</v>
      </c>
      <c r="H21" s="3">
        <f t="shared" si="1"/>
        <v>22.937120577146867</v>
      </c>
      <c r="I21" s="2">
        <f t="shared" si="2"/>
        <v>31.96151562372555</v>
      </c>
    </row>
    <row r="22" spans="1:9" x14ac:dyDescent="0.25">
      <c r="A22" s="1">
        <v>2017</v>
      </c>
      <c r="B22" s="1">
        <v>1685953952</v>
      </c>
      <c r="C22" s="1">
        <v>2409073130</v>
      </c>
      <c r="D22" s="1">
        <v>1145373417</v>
      </c>
      <c r="E22">
        <f t="shared" si="3"/>
        <v>5240400499</v>
      </c>
      <c r="G22" s="2">
        <f t="shared" si="0"/>
        <v>45.971164426453889</v>
      </c>
      <c r="H22" s="3">
        <f t="shared" si="1"/>
        <v>21.856600792602894</v>
      </c>
      <c r="I22" s="2">
        <f t="shared" si="2"/>
        <v>32.172234780943221</v>
      </c>
    </row>
    <row r="23" spans="1:9" x14ac:dyDescent="0.25">
      <c r="A23" s="1">
        <v>2018</v>
      </c>
      <c r="B23" s="1">
        <v>2073896210</v>
      </c>
      <c r="C23" s="1">
        <v>2392914458</v>
      </c>
      <c r="D23" s="1">
        <v>617503769</v>
      </c>
      <c r="E23">
        <f t="shared" si="3"/>
        <v>5084314437</v>
      </c>
      <c r="G23" s="2">
        <f t="shared" si="0"/>
        <v>47.064643378192386</v>
      </c>
      <c r="H23" s="3">
        <f t="shared" si="1"/>
        <v>12.145271041976667</v>
      </c>
      <c r="I23" s="2">
        <f t="shared" si="2"/>
        <v>40.790085579830951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1EEA8-26AB-4709-BC8F-9E4C0A361F86}">
  <dimension ref="A1"/>
  <sheetViews>
    <sheetView tabSelected="1" workbookViewId="0">
      <selection activeCell="B4" sqref="B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Participação PR RS 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rocilio ribeiro</dc:creator>
  <cp:lastModifiedBy>rocilio ribeiro</cp:lastModifiedBy>
  <dcterms:created xsi:type="dcterms:W3CDTF">2020-11-21T16:22:16Z</dcterms:created>
  <dcterms:modified xsi:type="dcterms:W3CDTF">2020-11-21T16:25:26Z</dcterms:modified>
</cp:coreProperties>
</file>